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duvancic_socskrb_hr/Documents/Radna površina/Desktop/Trošenje sredstava/2026/"/>
    </mc:Choice>
  </mc:AlternateContent>
  <xr:revisionPtr revIDLastSave="415" documentId="8_{AAF5F146-4514-4889-9627-26FAADBC1B30}" xr6:coauthVersionLast="47" xr6:coauthVersionMax="47" xr10:uidLastSave="{35BDD13D-C51E-4BAA-A3DD-8D5E0446D4C8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  <c r="D102" i="1" l="1"/>
  <c r="D104" i="1" s="1"/>
</calcChain>
</file>

<file path=xl/sharedStrings.xml><?xml version="1.0" encoding="utf-8"?>
<sst xmlns="http://schemas.openxmlformats.org/spreadsheetml/2006/main" count="281" uniqueCount="195">
  <si>
    <t>Isplatitelj:</t>
  </si>
  <si>
    <t>Dom za starije osobe Oklaj</t>
  </si>
  <si>
    <t>Oklaj, Put kroz Oklaj 87/1</t>
  </si>
  <si>
    <t>OIB: 66528573284</t>
  </si>
  <si>
    <t>Informacije o trošenju sredstava</t>
  </si>
  <si>
    <t>Kategorija 1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</si>
  <si>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</si>
  <si>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</si>
  <si>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</si>
  <si>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</si>
  <si>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</si>
  <si>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</si>
  <si>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UKUPNO:</t>
  </si>
  <si>
    <t>Kategorija 2</t>
  </si>
  <si>
    <t>Plaće za redovni rad</t>
  </si>
  <si>
    <t>Plaće za posebne uvjete rada</t>
  </si>
  <si>
    <t>Ostali rashodi za zaposlene</t>
  </si>
  <si>
    <t>Doprinosi za zdravstveno osiguranje</t>
  </si>
  <si>
    <t>Naknade za prijevoz, rad na terenu i odvojeni život</t>
  </si>
  <si>
    <t>Naknade građanima i kućanstvima u novcu</t>
  </si>
  <si>
    <t>Voditelj računovodstva:</t>
  </si>
  <si>
    <t>Ravnateljica:</t>
  </si>
  <si>
    <t>Mario Škarica, dipl.oec.</t>
  </si>
  <si>
    <t>Senka Knežević, dipl.iur.</t>
  </si>
  <si>
    <t xml:space="preserve">AGRO MALEŠ d.o.o. </t>
  </si>
  <si>
    <t>23355358614</t>
  </si>
  <si>
    <t>3222400</t>
  </si>
  <si>
    <t>Namirnice</t>
  </si>
  <si>
    <t>3224100</t>
  </si>
  <si>
    <t>Materijal i dijelovi za tekuće i investicijsko održavanje građevinskih objekata</t>
  </si>
  <si>
    <t xml:space="preserve">BROSS TRADE d.o.o. </t>
  </si>
  <si>
    <t>83598114879</t>
  </si>
  <si>
    <t xml:space="preserve">CENTAR ZA VOZILA HRVATSKE d.d. </t>
  </si>
  <si>
    <t>73294314024</t>
  </si>
  <si>
    <t>3239400</t>
  </si>
  <si>
    <t>Usluge pri registraciji prijevoznih sredstava</t>
  </si>
  <si>
    <t xml:space="preserve">CIBUS TRADE d.o.o. </t>
  </si>
  <si>
    <t>38198221002</t>
  </si>
  <si>
    <t xml:space="preserve">DALMAT d.o.o. </t>
  </si>
  <si>
    <t>96679371567</t>
  </si>
  <si>
    <t>3221600</t>
  </si>
  <si>
    <t>Materijal za higijenske potrebe i njegu</t>
  </si>
  <si>
    <t xml:space="preserve">DJELO d.o.o. </t>
  </si>
  <si>
    <t>62613135937</t>
  </si>
  <si>
    <t>3224200</t>
  </si>
  <si>
    <t>Materijal i dijelovi za tekuće i investicijsko održavanje postrojenja i opreme</t>
  </si>
  <si>
    <t>DUKAT-mliječna industrija d.d.</t>
  </si>
  <si>
    <t>25457712630</t>
  </si>
  <si>
    <t xml:space="preserve">EKO NATURA  </t>
  </si>
  <si>
    <t>3234400</t>
  </si>
  <si>
    <t>Dimnjačarske i ekološke usluge</t>
  </si>
  <si>
    <t xml:space="preserve">EKO PROMINA d.o.o. </t>
  </si>
  <si>
    <t>90431466150</t>
  </si>
  <si>
    <t>3234200</t>
  </si>
  <si>
    <t>Iznošenje i odvoz smeća</t>
  </si>
  <si>
    <t>3232200</t>
  </si>
  <si>
    <t>Usluge tekućeg i investicijskog održavanja postrojenja i opreme</t>
  </si>
  <si>
    <t xml:space="preserve">EXTRAMETAL d.o.o </t>
  </si>
  <si>
    <t>78288512715</t>
  </si>
  <si>
    <t xml:space="preserve">FINANCIJSKA AGENCIJA </t>
  </si>
  <si>
    <t>85821130368</t>
  </si>
  <si>
    <t>3238900</t>
  </si>
  <si>
    <t>Ostale računalne usluge</t>
  </si>
  <si>
    <t xml:space="preserve">HEP-OPSKRBA d.o.o.  </t>
  </si>
  <si>
    <t>63073332379</t>
  </si>
  <si>
    <t>3223100</t>
  </si>
  <si>
    <t>Električna energija</t>
  </si>
  <si>
    <t>3223110</t>
  </si>
  <si>
    <t>Električna energija - objedinjena nabava</t>
  </si>
  <si>
    <t xml:space="preserve">HP-HRVATSKA POŠTA d.d. </t>
  </si>
  <si>
    <t>87311810356</t>
  </si>
  <si>
    <t>3231310</t>
  </si>
  <si>
    <t>Poštanske usluge - objedinjena nabava</t>
  </si>
  <si>
    <t xml:space="preserve">HRVATSKA RADIOTELEVIZIJA </t>
  </si>
  <si>
    <t>68419124305</t>
  </si>
  <si>
    <t>3295900</t>
  </si>
  <si>
    <t>Ostale pristojbe i naknade</t>
  </si>
  <si>
    <t xml:space="preserve">HRVATSKI TELEKOM d.d.  </t>
  </si>
  <si>
    <t>81793146560</t>
  </si>
  <si>
    <t>3722980</t>
  </si>
  <si>
    <t>Kulturno zabavne potrebe korisnika</t>
  </si>
  <si>
    <t xml:space="preserve">INA-INDUSTRIJA NAFTE d.d. </t>
  </si>
  <si>
    <t>27759560625</t>
  </si>
  <si>
    <t>3223480</t>
  </si>
  <si>
    <t>Opskrba gorivom na benz. postajama - objedinjena nabava</t>
  </si>
  <si>
    <t xml:space="preserve">KUM d.o.o. </t>
  </si>
  <si>
    <t>00507569792</t>
  </si>
  <si>
    <t xml:space="preserve">LJEKARNA DRNIŠ </t>
  </si>
  <si>
    <t>16524841919</t>
  </si>
  <si>
    <t>3222930</t>
  </si>
  <si>
    <t>Materijal za zdravstvenu zaštitu i njegu korisnika</t>
  </si>
  <si>
    <t>MESNA INDUSTRIJA BRAĆA PIVAC d.o.o.</t>
  </si>
  <si>
    <t>28128148322</t>
  </si>
  <si>
    <t>3224300</t>
  </si>
  <si>
    <t>Materijal i dijelovi za tekuće i investicijsko održavanje prijevoznih sredstava</t>
  </si>
  <si>
    <t xml:space="preserve">MLINAR d.d. </t>
  </si>
  <si>
    <t>62296711978</t>
  </si>
  <si>
    <t xml:space="preserve">OTIS DIZALA d.o.o. </t>
  </si>
  <si>
    <t>76080865307</t>
  </si>
  <si>
    <t xml:space="preserve">OTP BANKA d.d. </t>
  </si>
  <si>
    <t>52508873833</t>
  </si>
  <si>
    <t>3431200</t>
  </si>
  <si>
    <t>Usluge platnog prometa</t>
  </si>
  <si>
    <t xml:space="preserve">PEVEX d.d. </t>
  </si>
  <si>
    <t>73660371074</t>
  </si>
  <si>
    <t>3221100</t>
  </si>
  <si>
    <t>Uredski materijal</t>
  </si>
  <si>
    <t xml:space="preserve">TELEMACH HRVATSKA d.o.o. </t>
  </si>
  <si>
    <t>70133616033</t>
  </si>
  <si>
    <t>3231110</t>
  </si>
  <si>
    <t>Elektroničke komunikacijske usluge u pokretnoj mreži - objedinjena nabava</t>
  </si>
  <si>
    <t>3231120</t>
  </si>
  <si>
    <t>Elektroničke komunikacijske usluge u nepokretnoj mreži - objedinjena nabava</t>
  </si>
  <si>
    <t xml:space="preserve">VINDIJA d.d.  </t>
  </si>
  <si>
    <t>44138062462</t>
  </si>
  <si>
    <t xml:space="preserve">VODOVOD I ODVODNJA d.o.o. </t>
  </si>
  <si>
    <t>26251326399</t>
  </si>
  <si>
    <t>3234100</t>
  </si>
  <si>
    <t>Opskrba vodom</t>
  </si>
  <si>
    <t>ZAVOD ZA JAVNO ZDRAVSTVO ŠIBENIK</t>
  </si>
  <si>
    <t>84082732674</t>
  </si>
  <si>
    <t>3236100</t>
  </si>
  <si>
    <t>Obvezni i preventivni zdravstveni pregledi zaposlenika</t>
  </si>
  <si>
    <t>Šibenik</t>
  </si>
  <si>
    <t>Split</t>
  </si>
  <si>
    <t>Zadar</t>
  </si>
  <si>
    <t>Varaždin</t>
  </si>
  <si>
    <t>Knin</t>
  </si>
  <si>
    <t>Sesvete</t>
  </si>
  <si>
    <t>Vrgorac</t>
  </si>
  <si>
    <t>Drniš</t>
  </si>
  <si>
    <t>Velika Gorica</t>
  </si>
  <si>
    <t>Sinj</t>
  </si>
  <si>
    <t>Oklaj</t>
  </si>
  <si>
    <t>Datum: 17.08.2026</t>
  </si>
  <si>
    <t>u periodu od 01/07/2026 do 31/07/2026</t>
  </si>
  <si>
    <t xml:space="preserve">AS EKO d.o.o. </t>
  </si>
  <si>
    <t>10342586958</t>
  </si>
  <si>
    <t>3234300</t>
  </si>
  <si>
    <t>Deratizacija i dezinsekcija</t>
  </si>
  <si>
    <t xml:space="preserve">AUTO KUĆA GAŠPEROV d.o.o. </t>
  </si>
  <si>
    <t>83513335541</t>
  </si>
  <si>
    <t>3232300</t>
  </si>
  <si>
    <t>Usluge tekućeg i investicijskog održavanja prijevoznih sredstava</t>
  </si>
  <si>
    <t xml:space="preserve">AUTO MALL SPLIT d.o.o. </t>
  </si>
  <si>
    <t>81335523226</t>
  </si>
  <si>
    <t>3221400</t>
  </si>
  <si>
    <t>Materijal i sredstva za čišćenje i održavanje</t>
  </si>
  <si>
    <t>3221900</t>
  </si>
  <si>
    <t>Ostali materijal za potrebe redovnog poslovanja</t>
  </si>
  <si>
    <t>3211500</t>
  </si>
  <si>
    <t>Naknade za prijevoz na službenom putu u zemlji</t>
  </si>
  <si>
    <t xml:space="preserve">ING ATEST d.o.o.  </t>
  </si>
  <si>
    <t>21777333810</t>
  </si>
  <si>
    <t>3213200</t>
  </si>
  <si>
    <t>Tečajevi i stručni ispiti</t>
  </si>
  <si>
    <t>INSTALACIJE VRBATOVIĆ  d.o.o.</t>
  </si>
  <si>
    <t>05315464026</t>
  </si>
  <si>
    <t xml:space="preserve">JYSK d.o.o.  </t>
  </si>
  <si>
    <t>64729046835</t>
  </si>
  <si>
    <t>3222940</t>
  </si>
  <si>
    <t>Materijal za radno okupacijsku terapiju</t>
  </si>
  <si>
    <t xml:space="preserve">KAUFLAND HRVATSKA d.o.o. </t>
  </si>
  <si>
    <t>47432874968</t>
  </si>
  <si>
    <t>3232100</t>
  </si>
  <si>
    <t>Usluge tekućeg i investicijskog održavanja građevinskih objekata</t>
  </si>
  <si>
    <t xml:space="preserve">LIĆA d.o.o. </t>
  </si>
  <si>
    <t>13842126370</t>
  </si>
  <si>
    <t>3223300</t>
  </si>
  <si>
    <t>Plin</t>
  </si>
  <si>
    <t>MARIĆ-COMMERCE Trgovački obrt</t>
  </si>
  <si>
    <t xml:space="preserve">MATIĆ d.o.o. </t>
  </si>
  <si>
    <t>76598425509</t>
  </si>
  <si>
    <t xml:space="preserve">NARODNE NOVINE d.d. </t>
  </si>
  <si>
    <t>64546066176</t>
  </si>
  <si>
    <t xml:space="preserve">OPĆINA PROMINA </t>
  </si>
  <si>
    <t>79734182959</t>
  </si>
  <si>
    <t>3234900</t>
  </si>
  <si>
    <t>Ostale komunalne usluge</t>
  </si>
  <si>
    <t>3227100</t>
  </si>
  <si>
    <t>Sužbena, radna i zaštitna odjeća i obuća</t>
  </si>
  <si>
    <t xml:space="preserve">POLJOCENTAR AGROHERC </t>
  </si>
  <si>
    <t xml:space="preserve">PRATI ME d.o.o. </t>
  </si>
  <si>
    <t>25041319668</t>
  </si>
  <si>
    <t>3225100</t>
  </si>
  <si>
    <t>Sitni inventar</t>
  </si>
  <si>
    <t xml:space="preserve">TEDI Poslovanje d.o.o. </t>
  </si>
  <si>
    <t>05614216244</t>
  </si>
  <si>
    <t xml:space="preserve">VACOM d.o.o. </t>
  </si>
  <si>
    <t>83341080203</t>
  </si>
  <si>
    <t>Daruvar</t>
  </si>
  <si>
    <t>Zagre</t>
  </si>
  <si>
    <t>Solin</t>
  </si>
  <si>
    <t xml:space="preserve">Velika Gorica </t>
  </si>
  <si>
    <t>UKUPNO U SRPNJU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</si>
</sst>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4" fillId="2" borderId="1" xfId="0" quotePrefix="1" applyFont="1" applyFill="1" applyBorder="1" applyAlignment="1">
      <alignment horizontal="center"/>
    </xf>
    <xf numFmtId="0" fontId="4" fillId="0" borderId="0" xfId="0" quotePrefix="1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4" fillId="2" borderId="3" xfId="0" quotePrefix="1" applyFont="1" applyFill="1" applyBorder="1" applyAlignment="1">
      <alignment horizontal="right"/>
    </xf>
    <xf numFmtId="4" fontId="4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0" fillId="0" borderId="1" xfId="0" applyBorder="1"/>
    <xf numFmtId="4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3" borderId="3" xfId="0" applyFont="1" applyFill="1" applyBorder="1"/>
    <xf numFmtId="4" fontId="8" fillId="3" borderId="3" xfId="0" applyNumberFormat="1" applyFont="1" applyFill="1" applyBorder="1"/>
    <xf numFmtId="0" fontId="0" fillId="2" borderId="0" xfId="0" applyFill="1"/>
    <xf numFmtId="0" fontId="4" fillId="2" borderId="0" xfId="0" applyFont="1" applyFill="1"/>
    <xf numFmtId="0" fontId="4" fillId="2" borderId="0" xfId="0" quotePrefix="1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0" fontId="4" fillId="2" borderId="4" xfId="0" quotePrefix="1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quotePrefix="1" applyFont="1"/>
    <xf numFmtId="0" fontId="5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0"/>
  <sheetViews>
    <sheetView tabSelected="1" zoomScaleNormal="100" workbookViewId="0">
      <selection activeCell="C105" sqref="C10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19.28515625" customWidth="1"/>
    <col min="6" max="6" width="65.7109375" customWidth="1"/>
  </cols>
  <sheetData>
    <row r="1" spans="1:25" x14ac:dyDescent="0.25">
      <c r="A1" s="33" t="s">
        <v>134</v>
      </c>
      <c r="B1" s="34"/>
      <c r="C1" s="34"/>
      <c r="D1" s="34"/>
      <c r="E1" s="34"/>
      <c r="F1" s="34"/>
    </row>
    <row r="2" spans="1:25" x14ac:dyDescent="0.25">
      <c r="A2" s="5" t="s">
        <v>0</v>
      </c>
      <c r="B2" s="1"/>
      <c r="C2" s="1"/>
      <c r="D2" s="1"/>
      <c r="E2" s="1"/>
      <c r="F2" s="1"/>
    </row>
    <row r="3" spans="1:25" x14ac:dyDescent="0.25">
      <c r="A3" s="35" t="s">
        <v>1</v>
      </c>
      <c r="B3" s="36"/>
      <c r="C3" s="36"/>
      <c r="D3" s="36"/>
      <c r="E3" s="36"/>
      <c r="F3" s="36"/>
    </row>
    <row r="4" spans="1:25" x14ac:dyDescent="0.25">
      <c r="A4" s="35" t="s">
        <v>2</v>
      </c>
      <c r="B4" s="36"/>
      <c r="C4" s="36"/>
      <c r="D4" s="36"/>
      <c r="E4" s="36"/>
      <c r="F4" s="36"/>
    </row>
    <row r="5" spans="1:25" x14ac:dyDescent="0.25">
      <c r="A5" s="35" t="s">
        <v>3</v>
      </c>
      <c r="B5" s="36"/>
      <c r="C5" s="36"/>
      <c r="D5" s="36"/>
      <c r="E5" s="36"/>
      <c r="F5" s="36"/>
    </row>
    <row r="6" spans="1:25" ht="18" x14ac:dyDescent="0.25">
      <c r="A6" s="37" t="s">
        <v>4</v>
      </c>
      <c r="B6" s="32"/>
      <c r="C6" s="32"/>
      <c r="D6" s="32"/>
      <c r="E6" s="32"/>
      <c r="F6" s="32"/>
    </row>
    <row r="8" spans="1:25" x14ac:dyDescent="0.25">
      <c r="A8" s="38" t="s">
        <v>135</v>
      </c>
      <c r="B8" s="39"/>
      <c r="C8" s="39"/>
      <c r="D8" s="39"/>
      <c r="E8" s="39"/>
      <c r="F8" s="39"/>
    </row>
    <row r="9" spans="1:25" ht="15.75" x14ac:dyDescent="0.25">
      <c r="A9" s="30"/>
      <c r="B9" s="31"/>
      <c r="C9" s="31"/>
      <c r="D9" s="31"/>
      <c r="E9" s="31"/>
      <c r="F9" s="32"/>
      <c r="G9" s="2"/>
    </row>
    <row r="11" spans="1:25" x14ac:dyDescent="0.25">
      <c r="A11" s="27" t="s">
        <v>5</v>
      </c>
      <c r="B11" s="28"/>
      <c r="C11" s="28"/>
      <c r="D11" s="28"/>
      <c r="E11" s="28"/>
      <c r="F11" s="29"/>
    </row>
    <row r="12" spans="1:25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21"/>
      <c r="B13" s="21"/>
      <c r="C13" s="21"/>
      <c r="D13" s="22"/>
      <c r="E13" s="23"/>
      <c r="F13" s="21"/>
    </row>
    <row r="14" spans="1:25" x14ac:dyDescent="0.25">
      <c r="A14" s="40" t="s">
        <v>24</v>
      </c>
      <c r="B14" s="40" t="s">
        <v>25</v>
      </c>
      <c r="C14" s="40" t="s">
        <v>123</v>
      </c>
      <c r="D14" s="41">
        <v>381.34</v>
      </c>
      <c r="E14" s="42" t="s">
        <v>26</v>
      </c>
      <c r="F14" s="40" t="s">
        <v>27</v>
      </c>
    </row>
    <row r="15" spans="1:25" x14ac:dyDescent="0.25">
      <c r="A15" s="40" t="s">
        <v>136</v>
      </c>
      <c r="B15" s="40" t="s">
        <v>137</v>
      </c>
      <c r="C15" s="40" t="s">
        <v>123</v>
      </c>
      <c r="D15" s="41">
        <v>500</v>
      </c>
      <c r="E15" s="42" t="s">
        <v>138</v>
      </c>
      <c r="F15" s="40" t="s">
        <v>139</v>
      </c>
    </row>
    <row r="16" spans="1:25" x14ac:dyDescent="0.25">
      <c r="A16" s="40" t="s">
        <v>140</v>
      </c>
      <c r="B16" s="40" t="s">
        <v>141</v>
      </c>
      <c r="C16" s="40" t="s">
        <v>124</v>
      </c>
      <c r="D16" s="41">
        <v>696.53</v>
      </c>
      <c r="E16" s="42" t="s">
        <v>142</v>
      </c>
      <c r="F16" s="40" t="s">
        <v>143</v>
      </c>
    </row>
    <row r="17" spans="1:6" x14ac:dyDescent="0.25">
      <c r="A17" s="40" t="s">
        <v>144</v>
      </c>
      <c r="B17" s="40" t="s">
        <v>145</v>
      </c>
      <c r="C17" s="40" t="s">
        <v>124</v>
      </c>
      <c r="D17" s="41">
        <v>1798.66</v>
      </c>
      <c r="E17" s="42" t="s">
        <v>142</v>
      </c>
      <c r="F17" s="40" t="s">
        <v>143</v>
      </c>
    </row>
    <row r="18" spans="1:6" x14ac:dyDescent="0.25">
      <c r="A18" s="40" t="s">
        <v>30</v>
      </c>
      <c r="B18" s="40" t="s">
        <v>31</v>
      </c>
      <c r="C18" s="40" t="s">
        <v>124</v>
      </c>
      <c r="D18" s="41">
        <v>1356.84</v>
      </c>
      <c r="E18" s="42" t="s">
        <v>26</v>
      </c>
      <c r="F18" s="40" t="s">
        <v>27</v>
      </c>
    </row>
    <row r="19" spans="1:6" x14ac:dyDescent="0.25">
      <c r="A19" s="40" t="s">
        <v>32</v>
      </c>
      <c r="B19" s="40" t="s">
        <v>33</v>
      </c>
      <c r="C19" s="40" t="s">
        <v>191</v>
      </c>
      <c r="D19" s="41">
        <v>50.05</v>
      </c>
      <c r="E19" s="42" t="s">
        <v>34</v>
      </c>
      <c r="F19" s="40" t="s">
        <v>35</v>
      </c>
    </row>
    <row r="20" spans="1:6" x14ac:dyDescent="0.25">
      <c r="A20" s="40" t="s">
        <v>36</v>
      </c>
      <c r="B20" s="40" t="s">
        <v>37</v>
      </c>
      <c r="C20" s="40" t="s">
        <v>123</v>
      </c>
      <c r="D20" s="41">
        <v>1799.68</v>
      </c>
      <c r="E20" s="42" t="s">
        <v>26</v>
      </c>
      <c r="F20" s="40" t="s">
        <v>27</v>
      </c>
    </row>
    <row r="21" spans="1:6" x14ac:dyDescent="0.25">
      <c r="A21" s="40" t="s">
        <v>38</v>
      </c>
      <c r="B21" s="40" t="s">
        <v>39</v>
      </c>
      <c r="C21" s="40" t="s">
        <v>125</v>
      </c>
      <c r="D21" s="41">
        <v>751.03</v>
      </c>
      <c r="E21" s="42" t="s">
        <v>146</v>
      </c>
      <c r="F21" s="40" t="s">
        <v>147</v>
      </c>
    </row>
    <row r="22" spans="1:6" x14ac:dyDescent="0.25">
      <c r="A22" s="40" t="s">
        <v>38</v>
      </c>
      <c r="B22" s="40" t="s">
        <v>39</v>
      </c>
      <c r="C22" s="40" t="s">
        <v>125</v>
      </c>
      <c r="D22" s="41">
        <v>22.5</v>
      </c>
      <c r="E22" s="42" t="s">
        <v>40</v>
      </c>
      <c r="F22" s="40" t="s">
        <v>41</v>
      </c>
    </row>
    <row r="23" spans="1:6" x14ac:dyDescent="0.25">
      <c r="A23" s="40" t="s">
        <v>42</v>
      </c>
      <c r="B23" s="40" t="s">
        <v>43</v>
      </c>
      <c r="C23" s="40" t="s">
        <v>123</v>
      </c>
      <c r="D23" s="41">
        <v>7.98</v>
      </c>
      <c r="E23" s="42" t="s">
        <v>148</v>
      </c>
      <c r="F23" s="40" t="s">
        <v>149</v>
      </c>
    </row>
    <row r="24" spans="1:6" x14ac:dyDescent="0.25">
      <c r="A24" s="40" t="s">
        <v>46</v>
      </c>
      <c r="B24" s="40" t="s">
        <v>47</v>
      </c>
      <c r="C24" s="40" t="s">
        <v>191</v>
      </c>
      <c r="D24" s="41">
        <v>1465.16</v>
      </c>
      <c r="E24" s="42" t="s">
        <v>26</v>
      </c>
      <c r="F24" s="40" t="s">
        <v>27</v>
      </c>
    </row>
    <row r="25" spans="1:6" x14ac:dyDescent="0.25">
      <c r="A25" s="40" t="s">
        <v>48</v>
      </c>
      <c r="B25" s="40"/>
      <c r="C25" s="40" t="s">
        <v>123</v>
      </c>
      <c r="D25" s="41">
        <v>75</v>
      </c>
      <c r="E25" s="42" t="s">
        <v>49</v>
      </c>
      <c r="F25" s="40" t="s">
        <v>50</v>
      </c>
    </row>
    <row r="26" spans="1:6" x14ac:dyDescent="0.25">
      <c r="A26" s="40" t="s">
        <v>51</v>
      </c>
      <c r="B26" s="40" t="s">
        <v>52</v>
      </c>
      <c r="C26" s="40" t="s">
        <v>133</v>
      </c>
      <c r="D26" s="41">
        <v>653.14</v>
      </c>
      <c r="E26" s="42" t="s">
        <v>53</v>
      </c>
      <c r="F26" s="40" t="s">
        <v>54</v>
      </c>
    </row>
    <row r="27" spans="1:6" x14ac:dyDescent="0.25">
      <c r="A27" s="40" t="s">
        <v>57</v>
      </c>
      <c r="B27" s="40" t="s">
        <v>58</v>
      </c>
      <c r="C27" s="40" t="s">
        <v>132</v>
      </c>
      <c r="D27" s="41">
        <v>113.6</v>
      </c>
      <c r="E27" s="42" t="s">
        <v>28</v>
      </c>
      <c r="F27" s="40" t="s">
        <v>29</v>
      </c>
    </row>
    <row r="28" spans="1:6" x14ac:dyDescent="0.25">
      <c r="A28" s="40" t="s">
        <v>59</v>
      </c>
      <c r="B28" s="40" t="s">
        <v>60</v>
      </c>
      <c r="C28" s="40" t="s">
        <v>191</v>
      </c>
      <c r="D28" s="41">
        <v>66.36</v>
      </c>
      <c r="E28" s="42" t="s">
        <v>61</v>
      </c>
      <c r="F28" s="40" t="s">
        <v>62</v>
      </c>
    </row>
    <row r="29" spans="1:6" x14ac:dyDescent="0.25">
      <c r="A29" s="40" t="s">
        <v>63</v>
      </c>
      <c r="B29" s="40" t="s">
        <v>64</v>
      </c>
      <c r="C29" s="40" t="s">
        <v>191</v>
      </c>
      <c r="D29" s="41">
        <v>1419.46</v>
      </c>
      <c r="E29" s="42" t="s">
        <v>65</v>
      </c>
      <c r="F29" s="40" t="s">
        <v>66</v>
      </c>
    </row>
    <row r="30" spans="1:6" x14ac:dyDescent="0.25">
      <c r="A30" s="40" t="s">
        <v>63</v>
      </c>
      <c r="B30" s="40" t="s">
        <v>64</v>
      </c>
      <c r="C30" s="40" t="s">
        <v>191</v>
      </c>
      <c r="D30" s="41">
        <v>2368.44</v>
      </c>
      <c r="E30" s="42" t="s">
        <v>67</v>
      </c>
      <c r="F30" s="40" t="s">
        <v>68</v>
      </c>
    </row>
    <row r="31" spans="1:6" x14ac:dyDescent="0.25">
      <c r="A31" s="40" t="s">
        <v>69</v>
      </c>
      <c r="B31" s="40" t="s">
        <v>70</v>
      </c>
      <c r="C31" s="40" t="s">
        <v>131</v>
      </c>
      <c r="D31" s="41">
        <v>21.53</v>
      </c>
      <c r="E31" s="42" t="s">
        <v>71</v>
      </c>
      <c r="F31" s="40" t="s">
        <v>72</v>
      </c>
    </row>
    <row r="32" spans="1:6" x14ac:dyDescent="0.25">
      <c r="A32" s="40" t="s">
        <v>73</v>
      </c>
      <c r="B32" s="40" t="s">
        <v>74</v>
      </c>
      <c r="C32" s="40" t="s">
        <v>191</v>
      </c>
      <c r="D32" s="41">
        <v>10.62</v>
      </c>
      <c r="E32" s="42" t="s">
        <v>75</v>
      </c>
      <c r="F32" s="40" t="s">
        <v>76</v>
      </c>
    </row>
    <row r="33" spans="1:6" x14ac:dyDescent="0.25">
      <c r="A33" s="40" t="s">
        <v>77</v>
      </c>
      <c r="B33" s="40" t="s">
        <v>78</v>
      </c>
      <c r="C33" s="40" t="s">
        <v>191</v>
      </c>
      <c r="D33" s="41">
        <v>34.49</v>
      </c>
      <c r="E33" s="42" t="s">
        <v>79</v>
      </c>
      <c r="F33" s="40" t="s">
        <v>80</v>
      </c>
    </row>
    <row r="34" spans="1:6" x14ac:dyDescent="0.25">
      <c r="A34" s="40" t="s">
        <v>81</v>
      </c>
      <c r="B34" s="40" t="s">
        <v>82</v>
      </c>
      <c r="C34" s="40" t="s">
        <v>191</v>
      </c>
      <c r="D34" s="41">
        <v>2.5</v>
      </c>
      <c r="E34" s="42" t="s">
        <v>150</v>
      </c>
      <c r="F34" s="40" t="s">
        <v>151</v>
      </c>
    </row>
    <row r="35" spans="1:6" x14ac:dyDescent="0.25">
      <c r="A35" s="40" t="s">
        <v>81</v>
      </c>
      <c r="B35" s="40" t="s">
        <v>82</v>
      </c>
      <c r="C35" s="40" t="s">
        <v>191</v>
      </c>
      <c r="D35" s="41">
        <v>194.14</v>
      </c>
      <c r="E35" s="42" t="s">
        <v>83</v>
      </c>
      <c r="F35" s="40" t="s">
        <v>84</v>
      </c>
    </row>
    <row r="36" spans="1:6" x14ac:dyDescent="0.25">
      <c r="A36" s="40" t="s">
        <v>152</v>
      </c>
      <c r="B36" s="40" t="s">
        <v>153</v>
      </c>
      <c r="C36" s="40" t="s">
        <v>124</v>
      </c>
      <c r="D36" s="41">
        <v>625</v>
      </c>
      <c r="E36" s="42" t="s">
        <v>154</v>
      </c>
      <c r="F36" s="40" t="s">
        <v>155</v>
      </c>
    </row>
    <row r="37" spans="1:6" x14ac:dyDescent="0.25">
      <c r="A37" s="40" t="s">
        <v>156</v>
      </c>
      <c r="B37" s="40" t="s">
        <v>157</v>
      </c>
      <c r="C37" s="40" t="s">
        <v>192</v>
      </c>
      <c r="D37" s="41">
        <v>1045</v>
      </c>
      <c r="E37" s="42" t="s">
        <v>55</v>
      </c>
      <c r="F37" s="40" t="s">
        <v>56</v>
      </c>
    </row>
    <row r="38" spans="1:6" x14ac:dyDescent="0.25">
      <c r="A38" s="40" t="s">
        <v>158</v>
      </c>
      <c r="B38" s="40" t="s">
        <v>159</v>
      </c>
      <c r="C38" s="40" t="s">
        <v>191</v>
      </c>
      <c r="D38" s="41">
        <v>16</v>
      </c>
      <c r="E38" s="42" t="s">
        <v>160</v>
      </c>
      <c r="F38" s="40" t="s">
        <v>161</v>
      </c>
    </row>
    <row r="39" spans="1:6" x14ac:dyDescent="0.25">
      <c r="A39" s="40" t="s">
        <v>162</v>
      </c>
      <c r="B39" s="40" t="s">
        <v>163</v>
      </c>
      <c r="C39" s="40" t="s">
        <v>191</v>
      </c>
      <c r="D39" s="41">
        <v>27.96</v>
      </c>
      <c r="E39" s="42" t="s">
        <v>26</v>
      </c>
      <c r="F39" s="40" t="s">
        <v>27</v>
      </c>
    </row>
    <row r="40" spans="1:6" x14ac:dyDescent="0.25">
      <c r="A40" s="40" t="s">
        <v>85</v>
      </c>
      <c r="B40" s="40" t="s">
        <v>86</v>
      </c>
      <c r="C40" s="40" t="s">
        <v>191</v>
      </c>
      <c r="D40" s="41">
        <v>637.20000000000005</v>
      </c>
      <c r="E40" s="42" t="s">
        <v>164</v>
      </c>
      <c r="F40" s="40" t="s">
        <v>165</v>
      </c>
    </row>
    <row r="41" spans="1:6" x14ac:dyDescent="0.25">
      <c r="A41" s="40" t="s">
        <v>166</v>
      </c>
      <c r="B41" s="40" t="s">
        <v>167</v>
      </c>
      <c r="C41" s="40" t="s">
        <v>191</v>
      </c>
      <c r="D41" s="41">
        <v>261.8</v>
      </c>
      <c r="E41" s="42" t="s">
        <v>168</v>
      </c>
      <c r="F41" s="40" t="s">
        <v>169</v>
      </c>
    </row>
    <row r="42" spans="1:6" x14ac:dyDescent="0.25">
      <c r="A42" s="40" t="s">
        <v>87</v>
      </c>
      <c r="B42" s="40" t="s">
        <v>88</v>
      </c>
      <c r="C42" s="40" t="s">
        <v>130</v>
      </c>
      <c r="D42" s="41">
        <v>942.24</v>
      </c>
      <c r="E42" s="42" t="s">
        <v>89</v>
      </c>
      <c r="F42" s="40" t="s">
        <v>90</v>
      </c>
    </row>
    <row r="43" spans="1:6" x14ac:dyDescent="0.25">
      <c r="A43" s="40" t="s">
        <v>170</v>
      </c>
      <c r="B43" s="40"/>
      <c r="C43" s="40" t="s">
        <v>127</v>
      </c>
      <c r="D43" s="41">
        <v>109.83</v>
      </c>
      <c r="E43" s="42" t="s">
        <v>28</v>
      </c>
      <c r="F43" s="40" t="s">
        <v>29</v>
      </c>
    </row>
    <row r="44" spans="1:6" ht="15.75" customHeight="1" x14ac:dyDescent="0.25">
      <c r="A44" s="40" t="s">
        <v>171</v>
      </c>
      <c r="B44" s="40" t="s">
        <v>172</v>
      </c>
      <c r="C44" s="40" t="s">
        <v>193</v>
      </c>
      <c r="D44" s="41">
        <v>76.95</v>
      </c>
      <c r="E44" s="42" t="s">
        <v>44</v>
      </c>
      <c r="F44" s="40" t="s">
        <v>45</v>
      </c>
    </row>
    <row r="45" spans="1:6" ht="15" customHeight="1" x14ac:dyDescent="0.25">
      <c r="A45" s="40" t="s">
        <v>91</v>
      </c>
      <c r="B45" s="40" t="s">
        <v>92</v>
      </c>
      <c r="C45" s="40" t="s">
        <v>129</v>
      </c>
      <c r="D45" s="41">
        <v>1038.8</v>
      </c>
      <c r="E45" s="42" t="s">
        <v>26</v>
      </c>
      <c r="F45" s="40" t="s">
        <v>27</v>
      </c>
    </row>
    <row r="46" spans="1:6" ht="15" customHeight="1" x14ac:dyDescent="0.25">
      <c r="A46" s="40" t="s">
        <v>95</v>
      </c>
      <c r="B46" s="40" t="s">
        <v>96</v>
      </c>
      <c r="C46" s="40" t="s">
        <v>191</v>
      </c>
      <c r="D46" s="41">
        <v>1482.74</v>
      </c>
      <c r="E46" s="42" t="s">
        <v>26</v>
      </c>
      <c r="F46" s="40" t="s">
        <v>27</v>
      </c>
    </row>
    <row r="47" spans="1:6" ht="15" customHeight="1" x14ac:dyDescent="0.25">
      <c r="A47" s="40" t="s">
        <v>173</v>
      </c>
      <c r="B47" s="40" t="s">
        <v>174</v>
      </c>
      <c r="C47" s="40" t="s">
        <v>191</v>
      </c>
      <c r="D47" s="41">
        <v>154.11000000000001</v>
      </c>
      <c r="E47" s="42" t="s">
        <v>105</v>
      </c>
      <c r="F47" s="40" t="s">
        <v>106</v>
      </c>
    </row>
    <row r="48" spans="1:6" ht="15" customHeight="1" x14ac:dyDescent="0.25">
      <c r="A48" s="40" t="s">
        <v>173</v>
      </c>
      <c r="B48" s="40" t="s">
        <v>174</v>
      </c>
      <c r="C48" s="40" t="s">
        <v>191</v>
      </c>
      <c r="D48" s="41">
        <v>54.36</v>
      </c>
      <c r="E48" s="42" t="s">
        <v>160</v>
      </c>
      <c r="F48" s="40" t="s">
        <v>161</v>
      </c>
    </row>
    <row r="49" spans="1:6" ht="15" customHeight="1" x14ac:dyDescent="0.25">
      <c r="A49" s="40" t="s">
        <v>175</v>
      </c>
      <c r="B49" s="40" t="s">
        <v>176</v>
      </c>
      <c r="C49" s="40" t="s">
        <v>133</v>
      </c>
      <c r="D49" s="41">
        <v>1348.95</v>
      </c>
      <c r="E49" s="42" t="s">
        <v>177</v>
      </c>
      <c r="F49" s="40" t="s">
        <v>178</v>
      </c>
    </row>
    <row r="50" spans="1:6" ht="15" customHeight="1" x14ac:dyDescent="0.25">
      <c r="A50" s="40" t="s">
        <v>97</v>
      </c>
      <c r="B50" s="40" t="s">
        <v>98</v>
      </c>
      <c r="C50" s="40" t="s">
        <v>191</v>
      </c>
      <c r="D50" s="41">
        <v>99.56</v>
      </c>
      <c r="E50" s="42" t="s">
        <v>55</v>
      </c>
      <c r="F50" s="40" t="s">
        <v>56</v>
      </c>
    </row>
    <row r="51" spans="1:6" ht="15" customHeight="1" x14ac:dyDescent="0.25">
      <c r="A51" s="40" t="s">
        <v>99</v>
      </c>
      <c r="B51" s="40" t="s">
        <v>100</v>
      </c>
      <c r="C51" s="40" t="s">
        <v>124</v>
      </c>
      <c r="D51" s="41">
        <v>165.48</v>
      </c>
      <c r="E51" s="42" t="s">
        <v>101</v>
      </c>
      <c r="F51" s="40" t="s">
        <v>102</v>
      </c>
    </row>
    <row r="52" spans="1:6" ht="15" customHeight="1" x14ac:dyDescent="0.25">
      <c r="A52" s="40" t="s">
        <v>103</v>
      </c>
      <c r="B52" s="40" t="s">
        <v>104</v>
      </c>
      <c r="C52" s="40" t="s">
        <v>128</v>
      </c>
      <c r="D52" s="41">
        <v>119.4</v>
      </c>
      <c r="E52" s="42" t="s">
        <v>28</v>
      </c>
      <c r="F52" s="40" t="s">
        <v>29</v>
      </c>
    </row>
    <row r="53" spans="1:6" ht="15" customHeight="1" x14ac:dyDescent="0.25">
      <c r="A53" s="40" t="s">
        <v>103</v>
      </c>
      <c r="B53" s="40" t="s">
        <v>104</v>
      </c>
      <c r="C53" s="40" t="s">
        <v>128</v>
      </c>
      <c r="D53" s="41">
        <v>12.95</v>
      </c>
      <c r="E53" s="42" t="s">
        <v>44</v>
      </c>
      <c r="F53" s="40" t="s">
        <v>45</v>
      </c>
    </row>
    <row r="54" spans="1:6" ht="15" customHeight="1" x14ac:dyDescent="0.25">
      <c r="A54" s="40" t="s">
        <v>103</v>
      </c>
      <c r="B54" s="40" t="s">
        <v>104</v>
      </c>
      <c r="C54" s="40" t="s">
        <v>128</v>
      </c>
      <c r="D54" s="41">
        <v>29.99</v>
      </c>
      <c r="E54" s="42" t="s">
        <v>179</v>
      </c>
      <c r="F54" s="40" t="s">
        <v>180</v>
      </c>
    </row>
    <row r="55" spans="1:6" ht="15" customHeight="1" x14ac:dyDescent="0.25">
      <c r="A55" s="40" t="s">
        <v>181</v>
      </c>
      <c r="B55" s="40"/>
      <c r="C55" s="40" t="s">
        <v>127</v>
      </c>
      <c r="D55" s="41">
        <v>31.45</v>
      </c>
      <c r="E55" s="42" t="s">
        <v>148</v>
      </c>
      <c r="F55" s="40" t="s">
        <v>149</v>
      </c>
    </row>
    <row r="56" spans="1:6" ht="15" customHeight="1" x14ac:dyDescent="0.25">
      <c r="A56" s="40" t="s">
        <v>182</v>
      </c>
      <c r="B56" s="40" t="s">
        <v>183</v>
      </c>
      <c r="C56" s="40" t="s">
        <v>191</v>
      </c>
      <c r="D56" s="41">
        <v>166.25</v>
      </c>
      <c r="E56" s="42" t="s">
        <v>184</v>
      </c>
      <c r="F56" s="40" t="s">
        <v>185</v>
      </c>
    </row>
    <row r="57" spans="1:6" ht="15" customHeight="1" x14ac:dyDescent="0.25">
      <c r="A57" s="40" t="s">
        <v>186</v>
      </c>
      <c r="B57" s="40" t="s">
        <v>187</v>
      </c>
      <c r="C57" s="40" t="s">
        <v>123</v>
      </c>
      <c r="D57" s="41">
        <v>62</v>
      </c>
      <c r="E57" s="42" t="s">
        <v>160</v>
      </c>
      <c r="F57" s="40" t="s">
        <v>161</v>
      </c>
    </row>
    <row r="58" spans="1:6" ht="15" customHeight="1" x14ac:dyDescent="0.25">
      <c r="A58" s="40" t="s">
        <v>107</v>
      </c>
      <c r="B58" s="40" t="s">
        <v>108</v>
      </c>
      <c r="C58" s="40" t="s">
        <v>191</v>
      </c>
      <c r="D58" s="41">
        <v>35.590000000000003</v>
      </c>
      <c r="E58" s="42" t="s">
        <v>109</v>
      </c>
      <c r="F58" s="40" t="s">
        <v>110</v>
      </c>
    </row>
    <row r="59" spans="1:6" ht="15" customHeight="1" x14ac:dyDescent="0.25">
      <c r="A59" s="40" t="s">
        <v>107</v>
      </c>
      <c r="B59" s="40" t="s">
        <v>108</v>
      </c>
      <c r="C59" s="40" t="s">
        <v>191</v>
      </c>
      <c r="D59" s="41">
        <v>134.27000000000001</v>
      </c>
      <c r="E59" s="42" t="s">
        <v>111</v>
      </c>
      <c r="F59" s="40" t="s">
        <v>112</v>
      </c>
    </row>
    <row r="60" spans="1:6" ht="15" customHeight="1" x14ac:dyDescent="0.25">
      <c r="A60" s="40" t="s">
        <v>188</v>
      </c>
      <c r="B60" s="40" t="s">
        <v>189</v>
      </c>
      <c r="C60" s="40" t="s">
        <v>190</v>
      </c>
      <c r="D60" s="41">
        <v>17.89</v>
      </c>
      <c r="E60" s="42" t="s">
        <v>93</v>
      </c>
      <c r="F60" s="40" t="s">
        <v>94</v>
      </c>
    </row>
    <row r="61" spans="1:6" ht="15" customHeight="1" x14ac:dyDescent="0.25">
      <c r="A61" s="40" t="s">
        <v>113</v>
      </c>
      <c r="B61" s="40" t="s">
        <v>114</v>
      </c>
      <c r="C61" s="40" t="s">
        <v>126</v>
      </c>
      <c r="D61" s="41">
        <v>365.11</v>
      </c>
      <c r="E61" s="42" t="s">
        <v>26</v>
      </c>
      <c r="F61" s="40" t="s">
        <v>27</v>
      </c>
    </row>
    <row r="62" spans="1:6" ht="15" customHeight="1" x14ac:dyDescent="0.25">
      <c r="A62" s="40" t="s">
        <v>115</v>
      </c>
      <c r="B62" s="40" t="s">
        <v>116</v>
      </c>
      <c r="C62" s="40" t="s">
        <v>123</v>
      </c>
      <c r="D62" s="41">
        <v>783.73</v>
      </c>
      <c r="E62" s="42" t="s">
        <v>117</v>
      </c>
      <c r="F62" s="40" t="s">
        <v>118</v>
      </c>
    </row>
    <row r="63" spans="1:6" ht="15" customHeight="1" x14ac:dyDescent="0.25">
      <c r="A63" s="40" t="s">
        <v>119</v>
      </c>
      <c r="B63" s="40" t="s">
        <v>120</v>
      </c>
      <c r="C63" s="40" t="s">
        <v>123</v>
      </c>
      <c r="D63" s="41">
        <v>65.7</v>
      </c>
      <c r="E63" s="42" t="s">
        <v>121</v>
      </c>
      <c r="F63" s="40" t="s">
        <v>122</v>
      </c>
    </row>
    <row r="64" spans="1:6" ht="15" hidden="1" customHeight="1" x14ac:dyDescent="0.25">
      <c r="A64" s="21"/>
      <c r="B64" s="21"/>
      <c r="C64" s="21"/>
      <c r="D64" s="22"/>
      <c r="E64" s="23"/>
      <c r="F64" s="21"/>
    </row>
    <row r="65" spans="1:6" ht="15" hidden="1" customHeight="1" x14ac:dyDescent="0.25">
      <c r="A65" s="21"/>
      <c r="B65" s="21"/>
      <c r="C65" s="21"/>
      <c r="D65" s="22"/>
      <c r="E65" s="23"/>
      <c r="F65" s="21"/>
    </row>
    <row r="66" spans="1:6" ht="15" hidden="1" customHeight="1" x14ac:dyDescent="0.25">
      <c r="A66" s="21"/>
      <c r="B66" s="21"/>
      <c r="C66" s="21"/>
      <c r="D66" s="22"/>
      <c r="E66" s="23"/>
      <c r="F66" s="21"/>
    </row>
    <row r="67" spans="1:6" ht="15" hidden="1" customHeight="1" x14ac:dyDescent="0.25">
      <c r="A67" s="21"/>
      <c r="B67" s="21"/>
      <c r="C67" s="21"/>
      <c r="D67" s="22"/>
      <c r="E67" s="23"/>
      <c r="F67" s="21"/>
    </row>
    <row r="68" spans="1:6" ht="15" hidden="1" customHeight="1" x14ac:dyDescent="0.25">
      <c r="A68" s="21"/>
      <c r="B68" s="21"/>
      <c r="C68" s="21"/>
      <c r="D68" s="22"/>
      <c r="E68" s="23"/>
      <c r="F68" s="21"/>
    </row>
    <row r="69" spans="1:6" ht="15" hidden="1" customHeight="1" x14ac:dyDescent="0.25">
      <c r="A69" s="21"/>
      <c r="B69" s="21"/>
      <c r="C69" s="21"/>
      <c r="D69" s="22"/>
      <c r="E69" s="23"/>
      <c r="F69" s="21"/>
    </row>
    <row r="70" spans="1:6" ht="15" hidden="1" customHeight="1" x14ac:dyDescent="0.25">
      <c r="A70" s="21"/>
      <c r="B70" s="21"/>
      <c r="C70" s="21"/>
      <c r="D70" s="22"/>
      <c r="E70" s="23"/>
      <c r="F70" s="21"/>
    </row>
    <row r="71" spans="1:6" ht="15" hidden="1" customHeight="1" x14ac:dyDescent="0.25">
      <c r="A71" s="21"/>
      <c r="B71" s="21"/>
      <c r="C71" s="21"/>
      <c r="D71" s="22"/>
      <c r="E71" s="23"/>
      <c r="F71" s="21"/>
    </row>
    <row r="72" spans="1:6" ht="15" hidden="1" customHeight="1" x14ac:dyDescent="0.25">
      <c r="A72" s="21"/>
      <c r="B72" s="21"/>
      <c r="C72" s="21"/>
      <c r="D72" s="22"/>
      <c r="E72" s="23"/>
      <c r="F72" s="21"/>
    </row>
    <row r="73" spans="1:6" ht="15" hidden="1" customHeight="1" x14ac:dyDescent="0.25">
      <c r="A73" s="21"/>
      <c r="B73" s="21"/>
      <c r="C73" s="21"/>
      <c r="D73" s="22"/>
      <c r="E73" s="23"/>
      <c r="F73" s="21"/>
    </row>
    <row r="74" spans="1:6" ht="15" hidden="1" customHeight="1" x14ac:dyDescent="0.25">
      <c r="A74" s="21"/>
      <c r="B74" s="21"/>
      <c r="C74" s="21"/>
      <c r="D74" s="22"/>
      <c r="E74" s="23"/>
      <c r="F74" s="21"/>
    </row>
    <row r="75" spans="1:6" ht="15" hidden="1" customHeight="1" x14ac:dyDescent="0.25">
      <c r="A75" s="21"/>
      <c r="B75" s="21"/>
      <c r="C75" s="21"/>
      <c r="D75" s="22"/>
      <c r="E75" s="23"/>
      <c r="F75" s="21"/>
    </row>
    <row r="76" spans="1:6" ht="15" hidden="1" customHeight="1" x14ac:dyDescent="0.25">
      <c r="A76" s="21"/>
      <c r="B76" s="21"/>
      <c r="C76" s="21"/>
      <c r="D76" s="22"/>
      <c r="E76" s="23"/>
      <c r="F76" s="21"/>
    </row>
    <row r="77" spans="1:6" ht="15" hidden="1" customHeight="1" x14ac:dyDescent="0.25">
      <c r="A77" s="21"/>
      <c r="B77" s="21"/>
      <c r="C77" s="21"/>
      <c r="D77" s="22"/>
      <c r="E77" s="23"/>
      <c r="F77" s="21"/>
    </row>
    <row r="78" spans="1:6" ht="15" hidden="1" customHeight="1" x14ac:dyDescent="0.25">
      <c r="A78" s="21"/>
      <c r="B78" s="21"/>
      <c r="C78" s="21"/>
      <c r="D78" s="22"/>
      <c r="E78" s="23"/>
      <c r="F78" s="21"/>
    </row>
    <row r="79" spans="1:6" ht="15" hidden="1" customHeight="1" x14ac:dyDescent="0.25">
      <c r="A79" s="21"/>
      <c r="B79" s="21"/>
      <c r="C79" s="21"/>
      <c r="D79" s="22"/>
      <c r="E79" s="23"/>
      <c r="F79" s="21"/>
    </row>
    <row r="80" spans="1:6" ht="15" hidden="1" customHeight="1" x14ac:dyDescent="0.25">
      <c r="A80" s="21"/>
      <c r="B80" s="21"/>
      <c r="C80" s="21"/>
      <c r="D80" s="22"/>
      <c r="E80" s="23"/>
      <c r="F80" s="21"/>
    </row>
    <row r="81" spans="1:6" ht="15" hidden="1" customHeight="1" x14ac:dyDescent="0.25">
      <c r="A81" s="21"/>
      <c r="B81" s="21"/>
      <c r="C81" s="21"/>
      <c r="D81" s="22"/>
      <c r="E81" s="23"/>
      <c r="F81" s="21"/>
    </row>
    <row r="82" spans="1:6" ht="15" hidden="1" customHeight="1" x14ac:dyDescent="0.25">
      <c r="A82" s="21"/>
      <c r="B82" s="21"/>
      <c r="C82" s="21"/>
      <c r="D82" s="22"/>
      <c r="E82" s="23"/>
      <c r="F82" s="21"/>
    </row>
    <row r="83" spans="1:6" ht="15" hidden="1" customHeight="1" x14ac:dyDescent="0.25">
      <c r="A83" s="21"/>
      <c r="B83" s="21"/>
      <c r="C83" s="21"/>
      <c r="D83" s="22"/>
      <c r="E83" s="23"/>
      <c r="F83" s="21"/>
    </row>
    <row r="84" spans="1:6" ht="15" hidden="1" customHeight="1" x14ac:dyDescent="0.25">
      <c r="A84" s="21"/>
      <c r="B84" s="21"/>
      <c r="C84" s="21"/>
      <c r="D84" s="22"/>
      <c r="E84" s="23"/>
      <c r="F84" s="21"/>
    </row>
    <row r="85" spans="1:6" hidden="1" x14ac:dyDescent="0.25">
      <c r="A85" s="21"/>
      <c r="B85" s="21"/>
      <c r="C85" s="21"/>
      <c r="D85" s="22"/>
      <c r="E85" s="23"/>
      <c r="F85" s="21"/>
    </row>
    <row r="86" spans="1:6" hidden="1" x14ac:dyDescent="0.25">
      <c r="A86" s="21"/>
      <c r="B86" s="21"/>
      <c r="C86" s="21"/>
      <c r="D86" s="22"/>
      <c r="E86" s="23"/>
      <c r="F86" s="21"/>
    </row>
    <row r="87" spans="1:6" hidden="1" x14ac:dyDescent="0.25">
      <c r="A87" s="21"/>
      <c r="B87" s="21"/>
      <c r="C87" s="21"/>
      <c r="D87" s="22"/>
      <c r="E87" s="23"/>
      <c r="F87" s="21"/>
    </row>
    <row r="88" spans="1:6" hidden="1" x14ac:dyDescent="0.25">
      <c r="A88" s="21"/>
      <c r="B88" s="21"/>
      <c r="C88" s="21"/>
      <c r="D88" s="22"/>
      <c r="E88" s="23"/>
      <c r="F88" s="21"/>
    </row>
    <row r="89" spans="1:6" hidden="1" x14ac:dyDescent="0.25">
      <c r="A89" s="21"/>
      <c r="B89" s="21"/>
      <c r="C89" s="21"/>
      <c r="D89" s="22"/>
      <c r="E89" s="23"/>
      <c r="F89" s="21"/>
    </row>
    <row r="90" spans="1:6" hidden="1" x14ac:dyDescent="0.25">
      <c r="A90" s="21"/>
      <c r="B90" s="21"/>
      <c r="C90" s="21"/>
      <c r="D90" s="22"/>
      <c r="E90" s="23"/>
      <c r="F90" s="21"/>
    </row>
    <row r="91" spans="1:6" hidden="1" x14ac:dyDescent="0.25">
      <c r="A91" s="21"/>
      <c r="B91" s="21"/>
      <c r="C91" s="21"/>
      <c r="D91" s="22"/>
      <c r="E91" s="23"/>
      <c r="F91" s="21"/>
    </row>
    <row r="92" spans="1:6" hidden="1" x14ac:dyDescent="0.25">
      <c r="A92" s="21"/>
      <c r="B92" s="21"/>
      <c r="C92" s="21"/>
      <c r="D92" s="22"/>
      <c r="E92" s="23"/>
      <c r="F92" s="21"/>
    </row>
    <row r="93" spans="1:6" x14ac:dyDescent="0.25">
      <c r="A93" s="17"/>
      <c r="B93" s="17"/>
      <c r="C93" s="19" t="s">
        <v>12</v>
      </c>
      <c r="D93" s="20">
        <f>SUM(D14:D92)</f>
        <v>23699.360000000015</v>
      </c>
      <c r="E93" s="18"/>
      <c r="F93" s="17"/>
    </row>
    <row r="94" spans="1:6" x14ac:dyDescent="0.25">
      <c r="A94" s="27" t="s">
        <v>13</v>
      </c>
      <c r="B94" s="28"/>
      <c r="C94" s="28"/>
      <c r="D94" s="28"/>
      <c r="E94" s="28"/>
      <c r="F94" s="29"/>
    </row>
    <row r="95" spans="1:6" x14ac:dyDescent="0.25">
      <c r="A95" s="4" t="s">
        <v>6</v>
      </c>
      <c r="B95" s="4" t="s">
        <v>7</v>
      </c>
      <c r="C95" s="4" t="s">
        <v>8</v>
      </c>
      <c r="D95" s="4" t="s">
        <v>9</v>
      </c>
      <c r="E95" s="4" t="s">
        <v>10</v>
      </c>
      <c r="F95" s="4" t="s">
        <v>11</v>
      </c>
    </row>
    <row r="96" spans="1:6" x14ac:dyDescent="0.25">
      <c r="A96" s="11"/>
      <c r="B96" s="11"/>
      <c r="C96" s="11"/>
      <c r="D96" s="12">
        <v>83324.990000000005</v>
      </c>
      <c r="E96" s="14">
        <v>3111</v>
      </c>
      <c r="F96" s="13" t="s">
        <v>14</v>
      </c>
    </row>
    <row r="97" spans="1:6" x14ac:dyDescent="0.25">
      <c r="A97" s="11"/>
      <c r="B97" s="11"/>
      <c r="C97" s="11"/>
      <c r="D97" s="12">
        <v>7384.62</v>
      </c>
      <c r="E97" s="14">
        <v>3114</v>
      </c>
      <c r="F97" s="13" t="s">
        <v>15</v>
      </c>
    </row>
    <row r="98" spans="1:6" x14ac:dyDescent="0.25">
      <c r="A98" s="11"/>
      <c r="B98" s="11"/>
      <c r="C98" s="11"/>
      <c r="D98" s="12">
        <v>3405.1</v>
      </c>
      <c r="E98" s="14">
        <v>3121</v>
      </c>
      <c r="F98" s="13" t="s">
        <v>16</v>
      </c>
    </row>
    <row r="99" spans="1:6" x14ac:dyDescent="0.25">
      <c r="A99" s="11"/>
      <c r="B99" s="11"/>
      <c r="C99" s="11"/>
      <c r="D99" s="12">
        <v>14967.1</v>
      </c>
      <c r="E99" s="14">
        <v>3132</v>
      </c>
      <c r="F99" s="13" t="s">
        <v>17</v>
      </c>
    </row>
    <row r="100" spans="1:6" x14ac:dyDescent="0.25">
      <c r="A100" s="11"/>
      <c r="B100" s="11"/>
      <c r="C100" s="11"/>
      <c r="D100" s="12">
        <v>1889.12</v>
      </c>
      <c r="E100" s="14">
        <v>3212</v>
      </c>
      <c r="F100" s="13" t="s">
        <v>18</v>
      </c>
    </row>
    <row r="101" spans="1:6" x14ac:dyDescent="0.25">
      <c r="A101" s="11"/>
      <c r="B101" s="11"/>
      <c r="C101" s="11"/>
      <c r="D101" s="12">
        <v>720</v>
      </c>
      <c r="E101" s="14">
        <v>3721</v>
      </c>
      <c r="F101" s="13" t="s">
        <v>19</v>
      </c>
    </row>
    <row r="102" spans="1:6" x14ac:dyDescent="0.25">
      <c r="A102" s="6"/>
      <c r="B102" s="7"/>
      <c r="C102" s="8" t="s">
        <v>12</v>
      </c>
      <c r="D102" s="9">
        <f>SUM(D96:D101)</f>
        <v>111690.93000000001</v>
      </c>
      <c r="E102" s="7"/>
      <c r="F102" s="10"/>
    </row>
    <row r="103" spans="1:6" x14ac:dyDescent="0.25">
      <c r="A103" s="24"/>
      <c r="B103" s="25"/>
      <c r="C103" s="25"/>
      <c r="D103" s="25"/>
      <c r="E103" s="25"/>
      <c r="F103" s="26"/>
    </row>
    <row r="104" spans="1:6" x14ac:dyDescent="0.25">
      <c r="A104" s="6"/>
      <c r="B104" s="7"/>
      <c r="C104" s="15" t="s">
        <v>194</v>
      </c>
      <c r="D104" s="16">
        <f>D93+D102</f>
        <v>135390.29000000004</v>
      </c>
      <c r="E104" s="7"/>
      <c r="F104" s="10"/>
    </row>
    <row r="109" spans="1:6" x14ac:dyDescent="0.25">
      <c r="B109" t="s">
        <v>20</v>
      </c>
      <c r="F109" t="s">
        <v>21</v>
      </c>
    </row>
    <row r="110" spans="1:6" x14ac:dyDescent="0.25">
      <c r="B110" t="s">
        <v>22</v>
      </c>
      <c r="F110" t="s">
        <v>23</v>
      </c>
    </row>
  </sheetData>
  <mergeCells count="10">
    <mergeCell ref="A103:F103"/>
    <mergeCell ref="A11:F11"/>
    <mergeCell ref="A94:F94"/>
    <mergeCell ref="A9:F9"/>
    <mergeCell ref="A1:F1"/>
    <mergeCell ref="A3:F3"/>
    <mergeCell ref="A4:F4"/>
    <mergeCell ref="A5:F5"/>
    <mergeCell ref="A6:F6"/>
    <mergeCell ref="A8:F8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Škarica</dc:creator>
  <cp:keywords/>
  <dc:description/>
  <cp:lastModifiedBy>Ivana Duvančić</cp:lastModifiedBy>
  <cp:revision/>
  <dcterms:created xsi:type="dcterms:W3CDTF">2024-02-16T10:52:30Z</dcterms:created>
  <dcterms:modified xsi:type="dcterms:W3CDTF">2026-08-21T08:10:47Z</dcterms:modified>
  <cp:category/>
  <cp:contentStatus/>
</cp:coreProperties>
</file>